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од1\Desktop\Отчёты за 2023 год\Журавка отчёт 2023\"/>
    </mc:Choice>
  </mc:AlternateContent>
  <bookViews>
    <workbookView xWindow="60" yWindow="0" windowWidth="28695" windowHeight="125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8" i="1" l="1"/>
  <c r="D46" i="1"/>
  <c r="D45" i="1"/>
  <c r="D44" i="1"/>
  <c r="D43" i="1"/>
  <c r="D42" i="1"/>
  <c r="D41" i="1"/>
  <c r="D40" i="1"/>
  <c r="D39" i="1"/>
  <c r="D38" i="1"/>
  <c r="D36" i="1"/>
  <c r="D31" i="1"/>
  <c r="D30" i="1"/>
  <c r="D29" i="1"/>
  <c r="D25" i="1"/>
  <c r="D23" i="1"/>
  <c r="D22" i="1"/>
  <c r="D21" i="1"/>
  <c r="B17" i="1"/>
  <c r="D16" i="1"/>
  <c r="D15" i="1"/>
</calcChain>
</file>

<file path=xl/sharedStrings.xml><?xml version="1.0" encoding="utf-8"?>
<sst xmlns="http://schemas.openxmlformats.org/spreadsheetml/2006/main" count="58" uniqueCount="57">
  <si>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</si>
  <si>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</si>
  <si>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</si>
  <si>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</si>
  <si>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</si>
  <si>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</si>
  <si>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</si>
  <si>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</si>
  <si>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</si>
  <si>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</si>
  <si>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</si>
  <si>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</si>
  <si>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</si>
  <si>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</si>
  <si>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</si>
  <si>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</si>
  <si>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</si>
  <si>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</si>
  <si>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</si>
  <si>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</si>
  <si>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</si>
  <si>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>ИНФОРМАЦИЯ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</si>
  <si>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</si>
  <si>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</si>
  <si>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</si>
  <si>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</si>
  <si>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</si>
  <si>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 связи с вышеизложенной информацией  предлагается: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</si>
  <si>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</si>
  <si>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</si>
  <si>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</si>
  <si>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</si>
  <si>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</si>
  <si>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</si>
  <si>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1100 Физическая культура и спорт</t>
  </si>
  <si>
    <t>Раздел 0800 Культура и кинематография</t>
  </si>
  <si>
    <t>подраздел 0410 Сеть и информатика</t>
  </si>
  <si>
    <t xml:space="preserve">     Утвердить отчёт  об исполнении бюджета  резервного фонда администрации поселения за</t>
  </si>
  <si>
    <t xml:space="preserve">            Утвердить отчёт по источникам внутреннего финансирования дефицита бюджета поселения  </t>
  </si>
  <si>
    <r>
      <t xml:space="preserve">  </t>
    </r>
    <r>
      <rPr>
        <b/>
        <sz val="11"/>
        <rFont val="Calibri"/>
        <family val="2"/>
        <charset val="204"/>
        <scheme val="minor"/>
      </rPr>
      <t>(Приложение № 6)</t>
    </r>
    <r>
      <rPr>
        <sz val="11"/>
        <rFont val="Calibri"/>
        <family val="2"/>
        <charset val="204"/>
        <scheme val="minor"/>
      </rPr>
      <t>.</t>
    </r>
  </si>
  <si>
    <t>подраздел 0405 Сельское хоз-во и рыболовство</t>
  </si>
  <si>
    <t>Журавского</t>
  </si>
  <si>
    <t>об исполнении бюджета Журавского сельского поселения муниципального райна "Прохоровский район" Белгородской области  за 2023 год</t>
  </si>
  <si>
    <t>на 2023 год</t>
  </si>
  <si>
    <t>2023 год  соответствует данным бухгалтерской отчётности, составленной в соответствии с приказом</t>
  </si>
  <si>
    <r>
      <t xml:space="preserve"> за  2023 год </t>
    </r>
    <r>
      <rPr>
        <b/>
        <sz val="11"/>
        <rFont val="Calibri"/>
        <family val="2"/>
        <charset val="204"/>
        <scheme val="minor"/>
      </rPr>
      <t>(Приложение № 1)</t>
    </r>
    <r>
      <rPr>
        <sz val="11"/>
        <rFont val="Calibri"/>
        <family val="2"/>
        <charset val="204"/>
        <scheme val="minor"/>
      </rPr>
      <t>.</t>
    </r>
  </si>
  <si>
    <r>
      <t xml:space="preserve">            Утвердить отчёт по поступлению доходов в бюджет поселения за 2023 год            </t>
    </r>
    <r>
      <rPr>
        <b/>
        <sz val="11"/>
        <rFont val="Calibri"/>
        <family val="2"/>
        <charset val="204"/>
        <scheme val="minor"/>
      </rPr>
      <t xml:space="preserve">(Приложение  № 2). 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</si>
  <si>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ведомственной структуре  расходов бюджета поселения за 2023 год.             </t>
    </r>
    <r>
      <rPr>
        <b/>
        <sz val="11"/>
        <rFont val="Calibri"/>
        <family val="2"/>
        <charset val="204"/>
        <scheme val="minor"/>
      </rPr>
      <t>(Приложение  № 3).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</si>
  <si>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            Утвердить отчёт по распределению бюджетных ассигнований по разделам, подразделам целевым статьям (муниципальным программам бюджета   поселения и непрограммным направлениям деятельности),группам видов расходов ,классификации расходов бюджета поселения за 2023 год ведомственной структуре расходов бюджета за 2023 год </t>
    </r>
    <r>
      <rPr>
        <b/>
        <sz val="11"/>
        <rFont val="Calibri"/>
        <family val="2"/>
        <charset val="204"/>
        <scheme val="minor"/>
      </rPr>
      <t>( Приложение № 4)</t>
    </r>
  </si>
  <si>
    <r>
      <t xml:space="preserve">          </t>
    </r>
    <r>
      <rPr>
        <sz val="11"/>
        <rFont val="Calibri"/>
        <family val="2"/>
        <charset val="204"/>
        <scheme val="minor"/>
      </rPr>
      <t xml:space="preserve">  Утвердить отчёт  по  распределению бюджетных ассигнований по целевым статьям (муниципальным программам бюджета   поселения и непрограммным направлениям деятельности),группам видов расходов , разделам, подразделам, классификации расходов бюджета поселения за 2023 год</t>
    </r>
    <r>
      <rPr>
        <b/>
        <sz val="11"/>
        <rFont val="Calibri"/>
        <family val="2"/>
        <charset val="204"/>
        <scheme val="minor"/>
      </rPr>
      <t xml:space="preserve"> (Приложение № 5).</t>
    </r>
  </si>
  <si>
    <t xml:space="preserve">            Утвердить отчёт об исполнении бюджета дорожного фонда поселения за 2023 год </t>
  </si>
  <si>
    <r>
      <t xml:space="preserve">  2023 год </t>
    </r>
    <r>
      <rPr>
        <b/>
        <sz val="11"/>
        <rFont val="Calibri"/>
        <family val="2"/>
        <charset val="204"/>
        <scheme val="minor"/>
      </rPr>
      <t>(Приложение № 7)</t>
    </r>
    <r>
      <rPr>
        <sz val="11"/>
        <rFont val="Calibri"/>
        <family val="2"/>
        <charset val="204"/>
        <scheme val="minor"/>
      </rPr>
      <t>.</t>
    </r>
  </si>
  <si>
    <t>Единый сельскохозяйственный налог</t>
  </si>
  <si>
    <t>Аренда</t>
  </si>
  <si>
    <t>подраздел 0412 Другие вопросы в области национальной экономики</t>
  </si>
  <si>
    <t>Раздел 0700 Молодежная политика</t>
  </si>
  <si>
    <r>
      <t xml:space="preserve">             Утвердить отчёт об исполнении бюджета Журавского сельского поселения муниципального района "Прохоровский район" за 2023 год по доходам в сумме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6518,5 тыс.руб., расходам в сумме 6730,5 тыс.руб. с превышением расходов над доходами ( дефицит бюджета) в сумме 212тыс.рублей.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</si>
</sst>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1" xfId="0" applyFont="1" applyBorder="1"/>
    <xf numFmtId="0" fontId="0" fillId="0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34" workbookViewId="0">
      <selection activeCell="J40" sqref="J40"/>
    </sheetView>
  </sheetViews>
  <sheetFormatPr defaultRowHeight="15" x14ac:dyDescent="0.2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 x14ac:dyDescent="0.25">
      <c r="A1" s="24" t="s">
        <v>21</v>
      </c>
      <c r="B1" s="24"/>
      <c r="C1" s="24"/>
      <c r="D1" s="24"/>
    </row>
    <row r="3" spans="1:4" ht="62.25" customHeight="1" x14ac:dyDescent="0.25">
      <c r="A3" s="24" t="s">
        <v>42</v>
      </c>
      <c r="B3" s="24"/>
      <c r="C3" s="24"/>
      <c r="D3" s="24"/>
    </row>
    <row r="5" spans="1:4" x14ac:dyDescent="0.25">
      <c r="A5" t="s">
        <v>22</v>
      </c>
      <c r="C5" s="18" t="s">
        <v>41</v>
      </c>
      <c r="D5" s="18"/>
    </row>
    <row r="6" spans="1:4" x14ac:dyDescent="0.25">
      <c r="A6" s="18" t="s">
        <v>23</v>
      </c>
      <c r="B6" s="18"/>
      <c r="C6" s="18"/>
      <c r="D6" s="18"/>
    </row>
    <row r="7" spans="1:4" x14ac:dyDescent="0.25">
      <c r="A7" s="20" t="s">
        <v>44</v>
      </c>
      <c r="B7" s="20"/>
      <c r="C7" s="20"/>
      <c r="D7" s="20"/>
    </row>
    <row r="8" spans="1:4" x14ac:dyDescent="0.25">
      <c r="A8" s="18" t="s">
        <v>24</v>
      </c>
      <c r="B8" s="18"/>
      <c r="C8" s="18"/>
      <c r="D8" s="18"/>
    </row>
    <row r="9" spans="1:4" x14ac:dyDescent="0.25">
      <c r="A9" s="6" t="s">
        <v>25</v>
      </c>
      <c r="B9" s="6"/>
      <c r="C9" s="6"/>
      <c r="D9" s="6"/>
    </row>
    <row r="10" spans="1:4" x14ac:dyDescent="0.25">
      <c r="A10" s="20" t="s">
        <v>26</v>
      </c>
      <c r="B10" s="20"/>
      <c r="C10" s="20"/>
      <c r="D10" s="20"/>
    </row>
    <row r="11" spans="1:4" x14ac:dyDescent="0.25">
      <c r="A11" s="18" t="s">
        <v>43</v>
      </c>
      <c r="B11" s="18"/>
      <c r="C11" s="18"/>
      <c r="D11" s="18"/>
    </row>
    <row r="12" spans="1:4" x14ac:dyDescent="0.25">
      <c r="A12" s="6"/>
      <c r="B12" s="6"/>
      <c r="C12" s="6"/>
      <c r="D12" s="6"/>
    </row>
    <row r="13" spans="1:4" x14ac:dyDescent="0.25">
      <c r="D13" t="s">
        <v>7</v>
      </c>
    </row>
    <row r="14" spans="1:4" ht="44.25" customHeight="1" x14ac:dyDescent="0.25">
      <c r="A14" s="1" t="s">
        <v>3</v>
      </c>
      <c r="B14" s="1" t="s">
        <v>2</v>
      </c>
      <c r="C14" s="2" t="s">
        <v>4</v>
      </c>
      <c r="D14" s="1" t="s">
        <v>6</v>
      </c>
    </row>
    <row r="15" spans="1:4" x14ac:dyDescent="0.25">
      <c r="A15" s="3" t="s">
        <v>1</v>
      </c>
      <c r="B15" s="3">
        <v>6196.7</v>
      </c>
      <c r="C15" s="3">
        <v>6518.5</v>
      </c>
      <c r="D15" s="7">
        <f>C15/B15*100</f>
        <v>105.19308664289058</v>
      </c>
    </row>
    <row r="16" spans="1:4" x14ac:dyDescent="0.25">
      <c r="A16" s="3" t="s">
        <v>0</v>
      </c>
      <c r="B16" s="3">
        <v>1853</v>
      </c>
      <c r="C16" s="3">
        <v>2182.6999999999998</v>
      </c>
      <c r="D16" s="7">
        <f>C16/B16*100</f>
        <v>117.79276848354019</v>
      </c>
    </row>
    <row r="17" spans="1:4" x14ac:dyDescent="0.25">
      <c r="A17" s="3" t="s">
        <v>5</v>
      </c>
      <c r="B17" s="3">
        <f>C15-B15</f>
        <v>321.80000000000018</v>
      </c>
      <c r="C17" s="3"/>
      <c r="D17" s="3"/>
    </row>
    <row r="19" spans="1:4" x14ac:dyDescent="0.25">
      <c r="A19" s="20" t="s">
        <v>9</v>
      </c>
      <c r="B19" s="20"/>
      <c r="C19" s="20"/>
      <c r="D19" s="20"/>
    </row>
    <row r="21" spans="1:4" x14ac:dyDescent="0.25">
      <c r="A21" s="3" t="s">
        <v>8</v>
      </c>
      <c r="B21" s="3">
        <v>175</v>
      </c>
      <c r="C21" s="3">
        <v>212.6</v>
      </c>
      <c r="D21" s="7">
        <f t="shared" ref="D21:D25" si="0">C21/B21*100</f>
        <v>121.48571428571428</v>
      </c>
    </row>
    <row r="22" spans="1:4" x14ac:dyDescent="0.25">
      <c r="A22" s="3" t="s">
        <v>13</v>
      </c>
      <c r="B22" s="3">
        <v>513</v>
      </c>
      <c r="C22" s="3">
        <v>524.70000000000005</v>
      </c>
      <c r="D22" s="7">
        <f t="shared" si="0"/>
        <v>102.28070175438597</v>
      </c>
    </row>
    <row r="23" spans="1:4" x14ac:dyDescent="0.25">
      <c r="A23" s="3" t="s">
        <v>14</v>
      </c>
      <c r="B23" s="3">
        <v>968</v>
      </c>
      <c r="C23" s="3">
        <v>1071.7</v>
      </c>
      <c r="D23" s="7">
        <f t="shared" si="0"/>
        <v>110.71280991735537</v>
      </c>
    </row>
    <row r="24" spans="1:4" x14ac:dyDescent="0.25">
      <c r="A24" s="3" t="s">
        <v>52</v>
      </c>
      <c r="B24" s="14">
        <v>42</v>
      </c>
      <c r="C24" s="3">
        <v>178.5</v>
      </c>
      <c r="D24" s="7">
        <v>100</v>
      </c>
    </row>
    <row r="25" spans="1:4" x14ac:dyDescent="0.25">
      <c r="A25" s="3" t="s">
        <v>53</v>
      </c>
      <c r="B25" s="3">
        <v>155</v>
      </c>
      <c r="C25" s="3">
        <v>195.2</v>
      </c>
      <c r="D25" s="7">
        <f t="shared" si="0"/>
        <v>125.93548387096773</v>
      </c>
    </row>
    <row r="26" spans="1:4" x14ac:dyDescent="0.25">
      <c r="A26" s="12"/>
      <c r="B26" s="12"/>
      <c r="C26" s="12"/>
      <c r="D26" s="13"/>
    </row>
    <row r="27" spans="1:4" x14ac:dyDescent="0.25">
      <c r="A27" s="25" t="s">
        <v>10</v>
      </c>
      <c r="B27" s="25"/>
      <c r="C27" s="25"/>
      <c r="D27" s="25"/>
    </row>
    <row r="29" spans="1:4" x14ac:dyDescent="0.25">
      <c r="A29" s="3" t="s">
        <v>11</v>
      </c>
      <c r="B29" s="3">
        <v>3711.1</v>
      </c>
      <c r="C29" s="3">
        <v>3711.1</v>
      </c>
      <c r="D29" s="7">
        <f>C29/B29*100</f>
        <v>100</v>
      </c>
    </row>
    <row r="30" spans="1:4" x14ac:dyDescent="0.25">
      <c r="A30" s="3" t="s">
        <v>31</v>
      </c>
      <c r="B30" s="3">
        <v>146.9</v>
      </c>
      <c r="C30" s="3">
        <v>145.5</v>
      </c>
      <c r="D30" s="7">
        <f>C30/B30*100</f>
        <v>99.046970728386654</v>
      </c>
    </row>
    <row r="31" spans="1:4" x14ac:dyDescent="0.25">
      <c r="A31" s="3" t="s">
        <v>12</v>
      </c>
      <c r="B31" s="3">
        <v>485.7</v>
      </c>
      <c r="C31" s="3">
        <v>479.2</v>
      </c>
      <c r="D31" s="7">
        <f>C31/B31*100</f>
        <v>98.661725344863086</v>
      </c>
    </row>
    <row r="33" spans="1:4" x14ac:dyDescent="0.25">
      <c r="A33" s="20" t="s">
        <v>15</v>
      </c>
      <c r="B33" s="20"/>
      <c r="C33" s="20"/>
      <c r="D33" s="20"/>
    </row>
    <row r="35" spans="1:4" ht="30" x14ac:dyDescent="0.25">
      <c r="A35" s="3"/>
      <c r="B35" s="8" t="s">
        <v>29</v>
      </c>
      <c r="C35" s="4" t="s">
        <v>30</v>
      </c>
      <c r="D35" s="1" t="s">
        <v>6</v>
      </c>
    </row>
    <row r="36" spans="1:4" x14ac:dyDescent="0.25">
      <c r="A36" s="3" t="s">
        <v>28</v>
      </c>
      <c r="B36" s="3">
        <v>7200.7</v>
      </c>
      <c r="C36" s="3">
        <v>6730.5</v>
      </c>
      <c r="D36" s="7">
        <f>C36/B36*100</f>
        <v>93.470079297846041</v>
      </c>
    </row>
    <row r="37" spans="1:4" x14ac:dyDescent="0.25">
      <c r="A37" s="3" t="s">
        <v>33</v>
      </c>
      <c r="B37" s="3"/>
      <c r="C37" s="3"/>
      <c r="D37" s="3"/>
    </row>
    <row r="38" spans="1:4" ht="20.25" customHeight="1" x14ac:dyDescent="0.25">
      <c r="A38" s="4" t="s">
        <v>32</v>
      </c>
      <c r="B38" s="9">
        <v>2287</v>
      </c>
      <c r="C38" s="9">
        <v>2136.5</v>
      </c>
      <c r="D38" s="7">
        <f t="shared" ref="D38:D46" si="1">C38/B38*100</f>
        <v>93.419326628771316</v>
      </c>
    </row>
    <row r="39" spans="1:4" ht="30" x14ac:dyDescent="0.25">
      <c r="A39" s="4" t="s">
        <v>18</v>
      </c>
      <c r="B39" s="3">
        <v>113.5</v>
      </c>
      <c r="C39" s="3">
        <v>113.5</v>
      </c>
      <c r="D39" s="7">
        <f t="shared" si="1"/>
        <v>100</v>
      </c>
    </row>
    <row r="40" spans="1:4" ht="45" x14ac:dyDescent="0.25">
      <c r="A40" s="4" t="s">
        <v>19</v>
      </c>
      <c r="B40" s="3">
        <v>756.1</v>
      </c>
      <c r="C40" s="3">
        <v>670.1</v>
      </c>
      <c r="D40" s="7">
        <f t="shared" si="1"/>
        <v>88.625843142441468</v>
      </c>
    </row>
    <row r="41" spans="1:4" ht="16.5" customHeight="1" x14ac:dyDescent="0.25">
      <c r="A41" s="4" t="s">
        <v>20</v>
      </c>
      <c r="B41" s="3">
        <v>533.1</v>
      </c>
      <c r="C41" s="3">
        <v>514.70000000000005</v>
      </c>
      <c r="D41" s="7">
        <f t="shared" si="1"/>
        <v>96.548489964359405</v>
      </c>
    </row>
    <row r="42" spans="1:4" ht="17.25" customHeight="1" x14ac:dyDescent="0.25">
      <c r="A42" s="3" t="s">
        <v>40</v>
      </c>
      <c r="B42" s="3">
        <v>33.4</v>
      </c>
      <c r="C42" s="3">
        <v>32</v>
      </c>
      <c r="D42" s="7">
        <f t="shared" si="1"/>
        <v>95.808383233532936</v>
      </c>
    </row>
    <row r="43" spans="1:4" ht="18.75" customHeight="1" x14ac:dyDescent="0.25">
      <c r="A43" s="3" t="s">
        <v>16</v>
      </c>
      <c r="B43" s="3">
        <v>363</v>
      </c>
      <c r="C43" s="3">
        <v>356.5</v>
      </c>
      <c r="D43" s="7">
        <f t="shared" si="1"/>
        <v>98.209366391184574</v>
      </c>
    </row>
    <row r="44" spans="1:4" ht="18" customHeight="1" x14ac:dyDescent="0.25">
      <c r="A44" s="5" t="s">
        <v>36</v>
      </c>
      <c r="B44" s="3">
        <v>123.7</v>
      </c>
      <c r="C44" s="3">
        <v>113.1</v>
      </c>
      <c r="D44" s="7">
        <f t="shared" si="1"/>
        <v>91.430881164106708</v>
      </c>
    </row>
    <row r="45" spans="1:4" ht="30" x14ac:dyDescent="0.25">
      <c r="A45" s="15" t="s">
        <v>54</v>
      </c>
      <c r="B45" s="3">
        <v>13</v>
      </c>
      <c r="C45" s="3">
        <v>13</v>
      </c>
      <c r="D45" s="7">
        <f t="shared" si="1"/>
        <v>100</v>
      </c>
    </row>
    <row r="46" spans="1:4" x14ac:dyDescent="0.25">
      <c r="A46" s="5" t="s">
        <v>17</v>
      </c>
      <c r="B46" s="3">
        <v>2046.1</v>
      </c>
      <c r="C46" s="3">
        <v>1995.3</v>
      </c>
      <c r="D46" s="7">
        <f t="shared" si="1"/>
        <v>97.517227896974731</v>
      </c>
    </row>
    <row r="47" spans="1:4" x14ac:dyDescent="0.25">
      <c r="A47" s="5" t="s">
        <v>55</v>
      </c>
      <c r="B47" s="3">
        <v>14</v>
      </c>
      <c r="C47" s="3">
        <v>1.4</v>
      </c>
      <c r="D47" s="7">
        <v>100</v>
      </c>
    </row>
    <row r="48" spans="1:4" x14ac:dyDescent="0.25">
      <c r="A48" s="5" t="s">
        <v>35</v>
      </c>
      <c r="B48" s="3">
        <v>1428.3</v>
      </c>
      <c r="C48" s="3">
        <v>1276.5</v>
      </c>
      <c r="D48" s="7">
        <f>C48/B48*100</f>
        <v>89.371980676328505</v>
      </c>
    </row>
    <row r="49" spans="1:4" x14ac:dyDescent="0.25">
      <c r="A49" s="5" t="s">
        <v>34</v>
      </c>
      <c r="B49" s="3">
        <v>22.6</v>
      </c>
      <c r="C49" s="3">
        <v>22.5</v>
      </c>
      <c r="D49" s="7">
        <v>100</v>
      </c>
    </row>
    <row r="51" spans="1:4" x14ac:dyDescent="0.25">
      <c r="A51" s="17" t="s">
        <v>27</v>
      </c>
      <c r="B51" s="17"/>
      <c r="C51" s="17"/>
      <c r="D51" s="17"/>
    </row>
    <row r="52" spans="1:4" x14ac:dyDescent="0.25">
      <c r="A52" s="11"/>
      <c r="B52" s="11"/>
      <c r="C52" s="11"/>
      <c r="D52" s="11"/>
    </row>
    <row r="53" spans="1:4" ht="64.5" customHeight="1" x14ac:dyDescent="0.25">
      <c r="A53" s="23" t="s">
        <v>56</v>
      </c>
      <c r="B53" s="23"/>
      <c r="C53" s="23"/>
      <c r="D53" s="23"/>
    </row>
    <row r="54" spans="1:4" ht="16.5" customHeight="1" x14ac:dyDescent="0.25">
      <c r="A54" s="21" t="s">
        <v>38</v>
      </c>
      <c r="B54" s="21"/>
      <c r="C54" s="21"/>
      <c r="D54" s="21"/>
    </row>
    <row r="55" spans="1:4" x14ac:dyDescent="0.25">
      <c r="A55" s="17" t="s">
        <v>45</v>
      </c>
      <c r="B55" s="17"/>
      <c r="C55" s="17"/>
      <c r="D55" s="17"/>
    </row>
    <row r="56" spans="1:4" ht="36" customHeight="1" x14ac:dyDescent="0.25">
      <c r="A56" s="22" t="s">
        <v>46</v>
      </c>
      <c r="B56" s="22"/>
      <c r="C56" s="22"/>
      <c r="D56" s="22"/>
    </row>
    <row r="57" spans="1:4" ht="33.75" customHeight="1" x14ac:dyDescent="0.25">
      <c r="A57" s="22" t="s">
        <v>47</v>
      </c>
      <c r="B57" s="22"/>
      <c r="C57" s="22"/>
      <c r="D57" s="22"/>
    </row>
    <row r="58" spans="1:4" ht="63" customHeight="1" x14ac:dyDescent="0.25">
      <c r="A58" s="23" t="s">
        <v>48</v>
      </c>
      <c r="B58" s="23"/>
      <c r="C58" s="23"/>
      <c r="D58" s="23"/>
    </row>
    <row r="59" spans="1:4" ht="63" customHeight="1" x14ac:dyDescent="0.25">
      <c r="A59" s="19" t="s">
        <v>49</v>
      </c>
      <c r="B59" s="19"/>
      <c r="C59" s="19"/>
      <c r="D59" s="19"/>
    </row>
    <row r="60" spans="1:4" x14ac:dyDescent="0.25">
      <c r="A60" s="17" t="s">
        <v>50</v>
      </c>
      <c r="B60" s="17"/>
      <c r="C60" s="17"/>
      <c r="D60" s="17"/>
    </row>
    <row r="61" spans="1:4" x14ac:dyDescent="0.25">
      <c r="A61" s="17" t="s">
        <v>39</v>
      </c>
      <c r="B61" s="17"/>
      <c r="C61" s="17"/>
      <c r="D61" s="17"/>
    </row>
    <row r="62" spans="1:4" x14ac:dyDescent="0.25">
      <c r="A62" s="16" t="s">
        <v>37</v>
      </c>
      <c r="B62" s="16"/>
      <c r="C62" s="16"/>
      <c r="D62" s="16"/>
    </row>
    <row r="63" spans="1:4" x14ac:dyDescent="0.25">
      <c r="A63" s="17" t="s">
        <v>51</v>
      </c>
      <c r="B63" s="17"/>
      <c r="C63" s="17"/>
      <c r="D63" s="17"/>
    </row>
    <row r="64" spans="1:4" x14ac:dyDescent="0.25">
      <c r="A64" s="10"/>
      <c r="B64" s="10"/>
      <c r="C64" s="10"/>
      <c r="D64" s="10"/>
    </row>
  </sheetData>
  <mergeCells count="23">
    <mergeCell ref="A27:D27"/>
    <mergeCell ref="A33:D33"/>
    <mergeCell ref="A1:D1"/>
    <mergeCell ref="A3:D3"/>
    <mergeCell ref="C5:D5"/>
    <mergeCell ref="A7:D7"/>
    <mergeCell ref="A6:D6"/>
    <mergeCell ref="A62:D62"/>
    <mergeCell ref="A63:D63"/>
    <mergeCell ref="A8:D8"/>
    <mergeCell ref="A11:D11"/>
    <mergeCell ref="A61:D61"/>
    <mergeCell ref="A59:D59"/>
    <mergeCell ref="A10:D10"/>
    <mergeCell ref="A51:D51"/>
    <mergeCell ref="A60:D60"/>
    <mergeCell ref="A54:D54"/>
    <mergeCell ref="A55:D55"/>
    <mergeCell ref="A56:D56"/>
    <mergeCell ref="A57:D57"/>
    <mergeCell ref="A58:D58"/>
    <mergeCell ref="A53:D53"/>
    <mergeCell ref="A19:D19"/>
  </mergeCells>
  <pageMargins left="0.51181102362204722" right="0.11811023622047245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свод1</cp:lastModifiedBy>
  <cp:lastPrinted>2022-03-30T07:51:02Z</cp:lastPrinted>
  <dcterms:created xsi:type="dcterms:W3CDTF">2022-03-25T11:45:18Z</dcterms:created>
  <dcterms:modified xsi:type="dcterms:W3CDTF">2024-03-14T09:06:56Z</dcterms:modified>
</cp:coreProperties>
</file>